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20\przetargi 2020\49 - 1 153R FDS Ziempniów\SWIZ\Ogłoszenie PZD.261.49.2020\SIWZ PZD.261.16.2020\Rozdz. 4 Kosztorys Ofertowy\Załączniki do Rozdz. 4\"/>
    </mc:Choice>
  </mc:AlternateContent>
  <xr:revisionPtr revIDLastSave="0" documentId="13_ncr:1_{E042933F-103D-46A4-912C-BF4CD2013DA9}" xr6:coauthVersionLast="45" xr6:coauthVersionMax="45" xr10:uidLastSave="{00000000-0000-0000-0000-000000000000}"/>
  <bookViews>
    <workbookView xWindow="1725" yWindow="780" windowWidth="22815" windowHeight="13920" xr2:uid="{00000000-000D-0000-FFFF-FFFF00000000}"/>
  </bookViews>
  <sheets>
    <sheet name="Ślepy koszt." sheetId="1" r:id="rId1"/>
    <sheet name="Arkusz1" sheetId="2" r:id="rId2"/>
  </sheets>
  <calcPr calcId="191029"/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s="1"/>
</calcChain>
</file>

<file path=xl/sharedStrings.xml><?xml version="1.0" encoding="utf-8"?>
<sst xmlns="http://schemas.openxmlformats.org/spreadsheetml/2006/main" count="91" uniqueCount="67">
  <si>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</si>
  <si>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</si>
  <si>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</si>
  <si>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</si>
  <si>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</si>
  <si>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</si>
  <si>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</si>
  <si>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</si>
  <si>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</si>
  <si>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</si>
  <si>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</si>
  <si>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</si>
  <si>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</si>
  <si>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</si>
  <si>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</si>
  <si>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</si>
  <si>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</si>
  <si>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</si>
  <si>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</si>
  <si>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</si>
  <si>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</si>
  <si>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</si>
  <si>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</si>
  <si>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</si>
  <si>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</si>
  <si>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</si>
  <si>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</si>
  <si>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</si>
  <si>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</si>
  <si>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</si>
  <si>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</si>
  <si>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</si>
  <si>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05.03.05a                     45 23 32 20-7</t>
  </si>
  <si>
    <t xml:space="preserve">Remont drogi powiatowej Nr 1 153R relacji Czermin – Ziempniów - Słupiec
w km 4+460 ÷ 7+745 w m. Ziempniów w granicach istniejącego pasa drogowego
</t>
  </si>
  <si>
    <t>Uzupełnienie poboczy na szer.0,75 m                     i zjazdów kruszywem łamanym 0/31 przy śr. gr. w-wy 12 cm</t>
  </si>
  <si>
    <t>Wykonanie warstwy ścieralnej z betonu asfaltowego AC/11S grub. 4 cm dla ruchu kat. KR 3 (na całej szerokości jezdni) wraz ze skropieniem zgodnie ze SST 04.03.01</t>
  </si>
  <si>
    <t>05.03.11 45 11 13 00-1</t>
  </si>
  <si>
    <t>Frezowanie istn. naw. bitum. o gr. do 6 cm, z wbudowaniem urobku na pobocze</t>
  </si>
  <si>
    <t>06.03.01                   45 23 31 42-6</t>
  </si>
  <si>
    <t>Ścinka zawyżonych poboczy wraz z odwozem urobku w miejsce pozyskane przez Wykonawcę</t>
  </si>
  <si>
    <t>08.01.01                    45 23 32 22-1</t>
  </si>
  <si>
    <t>08.03.01                45 23 32 22-1</t>
  </si>
  <si>
    <t>Rozebranie i ponowne ułożenie obrzeży z wymianą na nowe o wym. 8x30 cm na ławie betonowej 24x10 cm z oporem 15x20 cm z betonu C12/15 wraz z uzupełnieniem półki ziemnej przy obrzeżu humusem</t>
  </si>
  <si>
    <t>Rozebranie i ponowne ułożenie nawierzchni zjazdów z kostki brukowej grub. 8 cm na podsypce cem.-piask.</t>
  </si>
  <si>
    <t>Rozebranie krawężnika o wym. 15x30 cm na ławie bet. z oporem i podsypce cementowo-piaskowej wg KPED 03.10 z wywozem i utylizacją po stronie wykonawcy</t>
  </si>
  <si>
    <t>Rozebranie i ponowne ułożenie krawężnika z wymianą na nowy o wym. 15x30 cm na ławie bet. z oporem i podsypce cementowo-piaskowej wg KPED 03.10</t>
  </si>
  <si>
    <t>03.02.01a                   45 23 31 20</t>
  </si>
  <si>
    <t xml:space="preserve">Regulacja wysokościowa kratek istniejących studzienek ściekowych </t>
  </si>
  <si>
    <t>02.01.01          45 11 12 00-0</t>
  </si>
  <si>
    <t xml:space="preserve">Roboty ziemne wykonywane koparkami podsiębiernymi o poj.łyżki 0.40 m3 w gr.kat. III-IV z transp.urobku poza miejsce robót (w miejsce pozyskane przez Wykonawcę) </t>
  </si>
  <si>
    <t>02.03.01         45 11 12 00-0</t>
  </si>
  <si>
    <t>Formowanie i zagęszczanie nasypów o wysokości do 3,0 m, grunt kat. I-II wraz z zakupem i dostarczeniem gruntu w miejsce wbudowania</t>
  </si>
  <si>
    <t>01.02.04              45 11 13 00-1</t>
  </si>
  <si>
    <t>03.01.01           45 23 21 30-2</t>
  </si>
  <si>
    <t>Wykonanie obudowy wlotu i wylotu przepustu pod koroną drogi - ścianki czołowe żelbetowe z betonu C25/30</t>
  </si>
  <si>
    <t>04.04.02             45 23 33 20-8</t>
  </si>
  <si>
    <t xml:space="preserve">Podbudowa z kruszywa łamanego 0/31,5, grubość warstwy po zagęszczeniu 20 cm </t>
  </si>
  <si>
    <t>Rozebranie przepustów rurowych pod koroną drogi - rury betonowe o śr. 500 mm wraz z odwozem i utylizacją po stronie Wykonawcy</t>
  </si>
  <si>
    <t>Kanały z rur PP łączonych na wcisk o śr. wewn. 500 mm na ławie z tłucznia o grub. 40 cm - przepust pod korona drogi</t>
  </si>
  <si>
    <t>17.</t>
  </si>
  <si>
    <t>18.</t>
  </si>
  <si>
    <t>19.</t>
  </si>
  <si>
    <t>CENA NETTO ZADANIA (suma poz. 1 - 16):</t>
  </si>
  <si>
    <t>Wyrównanie istniejącej nawierzchni betonem asfaltowym AC/16W dla ruchu kat. KR 3 sposobem mechanicznym wraz z oczyszczniem i skropieniem zgodnie ze SST 04.03.01</t>
  </si>
  <si>
    <t>PODATEK VAT (…...% od poz. 17):</t>
  </si>
  <si>
    <t>CENA BRUTTO (suma poz. 17 - 18):</t>
  </si>
  <si>
    <r>
      <t xml:space="preserve">                                KOSZTORYS OFERTOWY                       </t>
    </r>
    <r>
      <rPr>
        <b/>
        <sz val="10"/>
        <rFont val="Arial"/>
        <family val="2"/>
        <charset val="238"/>
      </rPr>
      <t>Formularz 4.1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</si>
</sst>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19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67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0" xfId="1" applyFont="1" applyFill="1" applyAlignment="1">
      <alignment horizontal="center" vertical="center"/>
    </xf>
    <xf numFmtId="0" fontId="1" fillId="0" borderId="0" xfId="0" applyFont="1" applyFill="1"/>
    <xf numFmtId="0" fontId="2" fillId="0" borderId="7" xfId="1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/>
    </xf>
    <xf numFmtId="0" fontId="15" fillId="0" borderId="9" xfId="6" applyFont="1" applyFill="1" applyBorder="1" applyAlignment="1">
      <alignment horizontal="center"/>
    </xf>
    <xf numFmtId="0" fontId="14" fillId="0" borderId="9" xfId="6" applyFont="1" applyFill="1" applyBorder="1" applyAlignment="1">
      <alignment horizontal="center"/>
    </xf>
    <xf numFmtId="0" fontId="17" fillId="0" borderId="0" xfId="6" applyFont="1" applyFill="1"/>
    <xf numFmtId="0" fontId="1" fillId="0" borderId="0" xfId="6" applyFont="1" applyFill="1"/>
    <xf numFmtId="3" fontId="14" fillId="0" borderId="12" xfId="6" applyNumberFormat="1" applyFont="1" applyFill="1" applyBorder="1" applyAlignment="1">
      <alignment horizontal="center"/>
    </xf>
    <xf numFmtId="0" fontId="9" fillId="0" borderId="0" xfId="0" applyFont="1" applyFill="1"/>
    <xf numFmtId="0" fontId="5" fillId="0" borderId="0" xfId="1" applyFont="1" applyFill="1" applyAlignment="1">
      <alignment horizontal="center"/>
    </xf>
    <xf numFmtId="0" fontId="2" fillId="0" borderId="4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4" fontId="9" fillId="0" borderId="0" xfId="0" applyNumberFormat="1" applyFont="1" applyFill="1"/>
    <xf numFmtId="0" fontId="17" fillId="0" borderId="11" xfId="0" applyFont="1" applyFill="1" applyBorder="1" applyAlignment="1"/>
    <xf numFmtId="0" fontId="17" fillId="0" borderId="6" xfId="0" applyFont="1" applyFill="1" applyBorder="1" applyAlignment="1"/>
    <xf numFmtId="0" fontId="17" fillId="0" borderId="10" xfId="0" applyFont="1" applyFill="1" applyBorder="1" applyAlignment="1"/>
    <xf numFmtId="0" fontId="0" fillId="0" borderId="0" xfId="0" applyFill="1"/>
    <xf numFmtId="0" fontId="12" fillId="0" borderId="4" xfId="0" applyFont="1" applyFill="1" applyBorder="1" applyAlignment="1">
      <alignment horizontal="center"/>
    </xf>
    <xf numFmtId="4" fontId="12" fillId="0" borderId="5" xfId="0" applyNumberFormat="1" applyFont="1" applyFill="1" applyBorder="1"/>
    <xf numFmtId="4" fontId="0" fillId="0" borderId="0" xfId="0" applyNumberFormat="1" applyFill="1"/>
    <xf numFmtId="0" fontId="18" fillId="0" borderId="0" xfId="6" applyFont="1" applyFill="1"/>
    <xf numFmtId="4" fontId="17" fillId="0" borderId="0" xfId="6" applyNumberFormat="1" applyFont="1" applyFill="1"/>
    <xf numFmtId="4" fontId="1" fillId="0" borderId="0" xfId="6" applyNumberFormat="1" applyFont="1" applyFill="1"/>
    <xf numFmtId="0" fontId="1" fillId="0" borderId="0" xfId="0" applyFont="1" applyFill="1" applyAlignment="1">
      <alignment horizontal="justify" vertical="top"/>
    </xf>
    <xf numFmtId="165" fontId="1" fillId="0" borderId="0" xfId="6" applyNumberFormat="1" applyFont="1" applyFill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4" fontId="12" fillId="0" borderId="0" xfId="0" applyNumberFormat="1" applyFont="1" applyFill="1" applyBorder="1"/>
    <xf numFmtId="0" fontId="13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2" fillId="0" borderId="7" xfId="0" applyFont="1" applyFill="1" applyBorder="1" applyAlignment="1">
      <alignment horizontal="right" vertic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8"/>
  <sheetViews>
    <sheetView tabSelected="1" zoomScaleNormal="100" workbookViewId="0">
      <selection activeCell="A2" sqref="A2:G2"/>
    </sheetView>
  </sheetViews>
  <sheetFormatPr defaultColWidth="9" defaultRowHeight="12.75"/>
  <cols>
    <col min="1" max="1" width="3.5" style="60" customWidth="1"/>
    <col min="2" max="2" width="8.25" style="26" customWidth="1"/>
    <col min="3" max="3" width="30" style="60" customWidth="1"/>
    <col min="4" max="4" width="5.5" style="60" customWidth="1"/>
    <col min="5" max="5" width="7.875" style="61" customWidth="1"/>
    <col min="6" max="6" width="8.75" style="60" customWidth="1"/>
    <col min="7" max="7" width="11.875" style="60" customWidth="1"/>
    <col min="8" max="8" width="12.375" style="60" customWidth="1"/>
    <col min="9" max="9" width="15.875" style="60" customWidth="1"/>
    <col min="10" max="16384" width="9" style="60"/>
  </cols>
  <sheetData>
    <row r="2" spans="1:8" s="35" customFormat="1" ht="16.5">
      <c r="A2" s="63" t="s">
        <v>66</v>
      </c>
      <c r="B2" s="63"/>
      <c r="C2" s="63"/>
      <c r="D2" s="63"/>
      <c r="E2" s="63"/>
      <c r="F2" s="63"/>
      <c r="G2" s="63"/>
    </row>
    <row r="3" spans="1:8" s="35" customFormat="1" ht="11.25" customHeight="1">
      <c r="A3" s="36"/>
      <c r="B3" s="36"/>
      <c r="C3" s="36"/>
      <c r="D3" s="36"/>
      <c r="E3" s="36"/>
      <c r="F3" s="36"/>
      <c r="G3" s="36"/>
    </row>
    <row r="4" spans="1:8" s="35" customFormat="1" ht="14.25" customHeight="1">
      <c r="A4" s="64" t="s">
        <v>33</v>
      </c>
      <c r="B4" s="64"/>
      <c r="C4" s="64"/>
      <c r="D4" s="64"/>
      <c r="E4" s="64"/>
      <c r="F4" s="64"/>
      <c r="G4" s="64"/>
    </row>
    <row r="5" spans="1:8" s="35" customFormat="1" ht="34.5" customHeight="1" thickBot="1">
      <c r="A5" s="65"/>
      <c r="B5" s="65"/>
      <c r="C5" s="65"/>
      <c r="D5" s="65"/>
      <c r="E5" s="65"/>
      <c r="F5" s="65"/>
      <c r="G5" s="65"/>
    </row>
    <row r="6" spans="1:8" s="35" customFormat="1" ht="29.25" customHeight="1" thickBot="1">
      <c r="A6" s="37" t="s">
        <v>9</v>
      </c>
      <c r="B6" s="28" t="s">
        <v>8</v>
      </c>
      <c r="C6" s="38" t="s">
        <v>7</v>
      </c>
      <c r="D6" s="28" t="s">
        <v>6</v>
      </c>
      <c r="E6" s="39" t="s">
        <v>5</v>
      </c>
      <c r="F6" s="28" t="s">
        <v>4</v>
      </c>
      <c r="G6" s="40" t="s">
        <v>3</v>
      </c>
    </row>
    <row r="7" spans="1:8" s="27" customFormat="1">
      <c r="A7" s="29">
        <v>1</v>
      </c>
      <c r="B7" s="30">
        <v>2</v>
      </c>
      <c r="C7" s="31">
        <v>3</v>
      </c>
      <c r="D7" s="31">
        <v>4</v>
      </c>
      <c r="E7" s="31">
        <v>5</v>
      </c>
      <c r="F7" s="31">
        <v>6</v>
      </c>
      <c r="G7" s="34">
        <v>7</v>
      </c>
    </row>
    <row r="8" spans="1:8" s="35" customFormat="1" ht="63.75">
      <c r="A8" s="41">
        <v>1</v>
      </c>
      <c r="B8" s="42" t="s">
        <v>52</v>
      </c>
      <c r="C8" s="43" t="s">
        <v>44</v>
      </c>
      <c r="D8" s="44" t="s">
        <v>16</v>
      </c>
      <c r="E8" s="45">
        <v>84</v>
      </c>
      <c r="F8" s="45"/>
      <c r="G8" s="46"/>
    </row>
    <row r="9" spans="1:8" s="35" customFormat="1" ht="63.75">
      <c r="A9" s="41">
        <v>2</v>
      </c>
      <c r="B9" s="42" t="s">
        <v>40</v>
      </c>
      <c r="C9" s="43" t="s">
        <v>45</v>
      </c>
      <c r="D9" s="44" t="s">
        <v>16</v>
      </c>
      <c r="E9" s="45">
        <v>73</v>
      </c>
      <c r="F9" s="45"/>
      <c r="G9" s="46"/>
    </row>
    <row r="10" spans="1:8" s="35" customFormat="1" ht="76.5">
      <c r="A10" s="41">
        <v>3</v>
      </c>
      <c r="B10" s="42" t="s">
        <v>41</v>
      </c>
      <c r="C10" s="43" t="s">
        <v>42</v>
      </c>
      <c r="D10" s="44" t="s">
        <v>16</v>
      </c>
      <c r="E10" s="45">
        <v>131</v>
      </c>
      <c r="F10" s="45"/>
      <c r="G10" s="46"/>
    </row>
    <row r="11" spans="1:8" s="35" customFormat="1" ht="38.25">
      <c r="A11" s="41">
        <v>4</v>
      </c>
      <c r="B11" s="42" t="s">
        <v>30</v>
      </c>
      <c r="C11" s="43" t="s">
        <v>43</v>
      </c>
      <c r="D11" s="44" t="s">
        <v>1</v>
      </c>
      <c r="E11" s="45">
        <v>433</v>
      </c>
      <c r="F11" s="45"/>
      <c r="G11" s="46"/>
    </row>
    <row r="12" spans="1:8" s="35" customFormat="1" ht="38.25">
      <c r="A12" s="41">
        <v>5</v>
      </c>
      <c r="B12" s="42" t="s">
        <v>46</v>
      </c>
      <c r="C12" s="43" t="s">
        <v>47</v>
      </c>
      <c r="D12" s="44" t="s">
        <v>10</v>
      </c>
      <c r="E12" s="45">
        <v>1</v>
      </c>
      <c r="F12" s="45"/>
      <c r="G12" s="46"/>
      <c r="H12" s="47"/>
    </row>
    <row r="13" spans="1:8" s="35" customFormat="1" ht="63.75">
      <c r="A13" s="41">
        <v>6</v>
      </c>
      <c r="B13" s="42" t="s">
        <v>48</v>
      </c>
      <c r="C13" s="43" t="s">
        <v>49</v>
      </c>
      <c r="D13" s="44" t="s">
        <v>11</v>
      </c>
      <c r="E13" s="45">
        <v>80</v>
      </c>
      <c r="F13" s="45"/>
      <c r="G13" s="46"/>
    </row>
    <row r="14" spans="1:8" s="35" customFormat="1" ht="51">
      <c r="A14" s="41">
        <v>7</v>
      </c>
      <c r="B14" s="42" t="s">
        <v>50</v>
      </c>
      <c r="C14" s="43" t="s">
        <v>51</v>
      </c>
      <c r="D14" s="44" t="s">
        <v>11</v>
      </c>
      <c r="E14" s="45">
        <v>80</v>
      </c>
      <c r="F14" s="45"/>
      <c r="G14" s="46"/>
    </row>
    <row r="15" spans="1:8" s="35" customFormat="1" ht="51">
      <c r="A15" s="41">
        <v>8</v>
      </c>
      <c r="B15" s="42" t="s">
        <v>52</v>
      </c>
      <c r="C15" s="43" t="s">
        <v>57</v>
      </c>
      <c r="D15" s="44" t="s">
        <v>16</v>
      </c>
      <c r="E15" s="45">
        <v>18</v>
      </c>
      <c r="F15" s="45"/>
      <c r="G15" s="46"/>
    </row>
    <row r="16" spans="1:8" s="35" customFormat="1" ht="51">
      <c r="A16" s="41">
        <v>9</v>
      </c>
      <c r="B16" s="42" t="s">
        <v>53</v>
      </c>
      <c r="C16" s="43" t="s">
        <v>58</v>
      </c>
      <c r="D16" s="44" t="s">
        <v>16</v>
      </c>
      <c r="E16" s="45">
        <v>18</v>
      </c>
      <c r="F16" s="45"/>
      <c r="G16" s="46"/>
    </row>
    <row r="17" spans="1:9" s="35" customFormat="1" ht="38.25">
      <c r="A17" s="41">
        <v>10</v>
      </c>
      <c r="B17" s="42" t="s">
        <v>53</v>
      </c>
      <c r="C17" s="43" t="s">
        <v>54</v>
      </c>
      <c r="D17" s="44" t="s">
        <v>11</v>
      </c>
      <c r="E17" s="45">
        <v>6</v>
      </c>
      <c r="F17" s="45"/>
      <c r="G17" s="46"/>
    </row>
    <row r="18" spans="1:9" s="35" customFormat="1" ht="38.25">
      <c r="A18" s="41">
        <v>11</v>
      </c>
      <c r="B18" s="42" t="s">
        <v>55</v>
      </c>
      <c r="C18" s="43" t="s">
        <v>56</v>
      </c>
      <c r="D18" s="44" t="s">
        <v>1</v>
      </c>
      <c r="E18" s="45">
        <v>54</v>
      </c>
      <c r="F18" s="45"/>
      <c r="G18" s="46"/>
      <c r="H18" s="47"/>
    </row>
    <row r="19" spans="1:9" s="35" customFormat="1" ht="38.25">
      <c r="A19" s="41">
        <v>12</v>
      </c>
      <c r="B19" s="42" t="s">
        <v>38</v>
      </c>
      <c r="C19" s="43" t="s">
        <v>39</v>
      </c>
      <c r="D19" s="44" t="s">
        <v>1</v>
      </c>
      <c r="E19" s="45">
        <v>6570</v>
      </c>
      <c r="F19" s="45"/>
      <c r="G19" s="46"/>
    </row>
    <row r="20" spans="1:9" s="35" customFormat="1" ht="38.25">
      <c r="A20" s="41">
        <v>13</v>
      </c>
      <c r="B20" s="42" t="s">
        <v>36</v>
      </c>
      <c r="C20" s="43" t="s">
        <v>37</v>
      </c>
      <c r="D20" s="44" t="s">
        <v>1</v>
      </c>
      <c r="E20" s="45">
        <v>970</v>
      </c>
      <c r="F20" s="45"/>
      <c r="G20" s="46"/>
    </row>
    <row r="21" spans="1:9" s="35" customFormat="1" ht="63.75">
      <c r="A21" s="41">
        <v>14</v>
      </c>
      <c r="B21" s="42" t="s">
        <v>31</v>
      </c>
      <c r="C21" s="43" t="s">
        <v>63</v>
      </c>
      <c r="D21" s="44" t="s">
        <v>2</v>
      </c>
      <c r="E21" s="45">
        <v>2352</v>
      </c>
      <c r="F21" s="45"/>
      <c r="G21" s="46"/>
    </row>
    <row r="22" spans="1:9" s="35" customFormat="1" ht="63.75">
      <c r="A22" s="41">
        <v>15</v>
      </c>
      <c r="B22" s="42" t="s">
        <v>32</v>
      </c>
      <c r="C22" s="43" t="s">
        <v>35</v>
      </c>
      <c r="D22" s="44" t="s">
        <v>1</v>
      </c>
      <c r="E22" s="45">
        <v>18822</v>
      </c>
      <c r="F22" s="45"/>
      <c r="G22" s="46"/>
    </row>
    <row r="23" spans="1:9" s="35" customFormat="1" ht="39" thickBot="1">
      <c r="A23" s="41">
        <v>16</v>
      </c>
      <c r="B23" s="42" t="s">
        <v>0</v>
      </c>
      <c r="C23" s="43" t="s">
        <v>34</v>
      </c>
      <c r="D23" s="44" t="s">
        <v>1</v>
      </c>
      <c r="E23" s="45">
        <v>8000</v>
      </c>
      <c r="F23" s="45"/>
      <c r="G23" s="46"/>
      <c r="H23" s="47"/>
    </row>
    <row r="24" spans="1:9" s="51" customFormat="1" ht="15" thickBot="1">
      <c r="A24" s="48"/>
      <c r="B24" s="49"/>
      <c r="C24" s="49"/>
      <c r="D24" s="49"/>
      <c r="E24" s="49"/>
      <c r="F24" s="49"/>
      <c r="G24" s="50"/>
    </row>
    <row r="25" spans="1:9" s="51" customFormat="1" ht="17.25" customHeight="1" thickBot="1">
      <c r="A25" s="52" t="s">
        <v>59</v>
      </c>
      <c r="B25" s="66" t="s">
        <v>62</v>
      </c>
      <c r="C25" s="66"/>
      <c r="D25" s="66"/>
      <c r="E25" s="66"/>
      <c r="F25" s="66"/>
      <c r="G25" s="53"/>
      <c r="H25" s="62"/>
      <c r="I25" s="54"/>
    </row>
    <row r="26" spans="1:9" s="51" customFormat="1" ht="18" customHeight="1" thickBot="1">
      <c r="A26" s="52" t="s">
        <v>60</v>
      </c>
      <c r="B26" s="66" t="s">
        <v>64</v>
      </c>
      <c r="C26" s="66"/>
      <c r="D26" s="66"/>
      <c r="E26" s="66"/>
      <c r="F26" s="66"/>
      <c r="G26" s="53"/>
      <c r="H26" s="62"/>
    </row>
    <row r="27" spans="1:9" s="51" customFormat="1" ht="15.75" thickBot="1">
      <c r="A27" s="52" t="s">
        <v>61</v>
      </c>
      <c r="B27" s="66" t="s">
        <v>65</v>
      </c>
      <c r="C27" s="66"/>
      <c r="D27" s="66"/>
      <c r="E27" s="66"/>
      <c r="F27" s="66"/>
      <c r="G27" s="53"/>
      <c r="H27" s="62"/>
    </row>
    <row r="28" spans="1:9" s="51" customFormat="1" ht="14.25">
      <c r="A28" s="32"/>
      <c r="B28" s="55"/>
      <c r="C28" s="32"/>
      <c r="D28" s="32"/>
      <c r="E28" s="32"/>
      <c r="F28" s="32"/>
      <c r="G28" s="56"/>
    </row>
    <row r="29" spans="1:9" s="51" customFormat="1" ht="14.25">
      <c r="A29" s="32"/>
      <c r="B29" s="55"/>
      <c r="C29" s="32"/>
      <c r="D29" s="32"/>
      <c r="E29" s="32"/>
      <c r="F29" s="32"/>
      <c r="G29" s="56"/>
    </row>
    <row r="30" spans="1:9" s="58" customFormat="1">
      <c r="A30" s="33"/>
      <c r="B30" s="33"/>
      <c r="C30" s="33"/>
      <c r="D30" s="33"/>
      <c r="E30" s="33"/>
      <c r="F30" s="33"/>
      <c r="G30" s="57"/>
    </row>
    <row r="31" spans="1:9" s="58" customFormat="1">
      <c r="A31" s="33"/>
      <c r="B31" s="33"/>
      <c r="C31" s="33"/>
      <c r="D31" s="33"/>
      <c r="E31" s="33"/>
      <c r="F31" s="33"/>
      <c r="G31" s="59"/>
    </row>
    <row r="32" spans="1:9" s="58" customFormat="1">
      <c r="A32" s="33"/>
      <c r="B32" s="33"/>
      <c r="C32" s="33"/>
      <c r="D32" s="33"/>
      <c r="E32" s="33"/>
      <c r="F32" s="33"/>
      <c r="G32" s="57"/>
    </row>
    <row r="33" spans="1:7" s="58" customFormat="1">
      <c r="A33" s="33"/>
      <c r="B33" s="33"/>
      <c r="C33" s="33"/>
      <c r="D33" s="33"/>
      <c r="E33" s="33"/>
      <c r="F33" s="33"/>
      <c r="G33" s="57"/>
    </row>
    <row r="34" spans="1:7" s="58" customFormat="1">
      <c r="A34" s="33"/>
      <c r="B34" s="33"/>
      <c r="C34" s="33"/>
      <c r="D34" s="33"/>
      <c r="E34" s="33"/>
      <c r="F34" s="33"/>
      <c r="G34" s="57"/>
    </row>
    <row r="35" spans="1:7" s="58" customFormat="1">
      <c r="A35" s="33"/>
      <c r="B35" s="33"/>
      <c r="C35" s="33"/>
      <c r="D35" s="33"/>
      <c r="E35" s="33"/>
      <c r="F35" s="33"/>
      <c r="G35" s="57"/>
    </row>
    <row r="36" spans="1:7" s="58" customFormat="1">
      <c r="A36" s="33"/>
      <c r="B36" s="33"/>
      <c r="C36" s="33"/>
      <c r="D36" s="33"/>
      <c r="E36" s="33"/>
      <c r="F36" s="33"/>
      <c r="G36" s="57"/>
    </row>
    <row r="37" spans="1:7" s="58" customFormat="1">
      <c r="A37" s="33"/>
      <c r="B37" s="33"/>
      <c r="C37" s="33"/>
      <c r="D37" s="33"/>
      <c r="E37" s="33"/>
      <c r="F37" s="33"/>
      <c r="G37" s="57"/>
    </row>
    <row r="38" spans="1:7" s="51" customFormat="1" ht="14.25">
      <c r="A38" s="32"/>
      <c r="B38" s="55"/>
      <c r="C38" s="32"/>
      <c r="D38" s="32"/>
      <c r="E38" s="32"/>
      <c r="F38" s="32"/>
      <c r="G38" s="56"/>
    </row>
  </sheetData>
  <mergeCells count="5">
    <mergeCell ref="A2:G2"/>
    <mergeCell ref="A4:G5"/>
    <mergeCell ref="B26:F26"/>
    <mergeCell ref="B27:F27"/>
    <mergeCell ref="B25:F25"/>
  </mergeCells>
  <pageMargins left="0.7" right="0.7" top="0.75" bottom="0.75" header="0.3" footer="0.3"/>
  <pageSetup paperSize="9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4" customFormat="1" ht="30.75" customHeight="1">
      <c r="A1" s="17"/>
      <c r="B1" s="18"/>
      <c r="C1" s="19" t="s">
        <v>12</v>
      </c>
      <c r="D1" s="20" t="s">
        <v>10</v>
      </c>
      <c r="E1" s="21">
        <v>2</v>
      </c>
      <c r="F1" s="25">
        <v>1200</v>
      </c>
      <c r="G1" s="23">
        <f t="shared" ref="G1:G11" si="0">$E1*F1</f>
        <v>2400</v>
      </c>
    </row>
    <row r="2" spans="1:8" s="24" customFormat="1">
      <c r="A2" s="17"/>
      <c r="B2" s="18"/>
      <c r="C2" s="19" t="s">
        <v>13</v>
      </c>
      <c r="D2" s="20" t="s">
        <v>16</v>
      </c>
      <c r="E2" s="21">
        <v>418</v>
      </c>
      <c r="F2" s="25">
        <v>5</v>
      </c>
      <c r="G2" s="23">
        <f t="shared" si="0"/>
        <v>2090</v>
      </c>
      <c r="H2" s="24" t="s">
        <v>28</v>
      </c>
    </row>
    <row r="3" spans="1:8" s="24" customFormat="1">
      <c r="A3" s="17"/>
      <c r="B3" s="18"/>
      <c r="C3" s="19" t="s">
        <v>14</v>
      </c>
      <c r="D3" s="20" t="s">
        <v>16</v>
      </c>
      <c r="E3" s="21">
        <v>80</v>
      </c>
      <c r="F3" s="25">
        <v>10</v>
      </c>
      <c r="G3" s="23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4" customFormat="1" ht="25.5">
      <c r="A5" s="17"/>
      <c r="B5" s="18"/>
      <c r="C5" s="19" t="s">
        <v>15</v>
      </c>
      <c r="D5" s="20" t="s">
        <v>16</v>
      </c>
      <c r="E5" s="21">
        <v>185</v>
      </c>
      <c r="F5" s="25">
        <v>45</v>
      </c>
      <c r="G5" s="23">
        <f t="shared" si="0"/>
        <v>8325</v>
      </c>
    </row>
    <row r="6" spans="1:8" s="24" customFormat="1" ht="25.5">
      <c r="A6" s="17"/>
      <c r="B6" s="18"/>
      <c r="C6" s="19" t="s">
        <v>25</v>
      </c>
      <c r="D6" s="20" t="s">
        <v>16</v>
      </c>
      <c r="E6" s="21">
        <v>238</v>
      </c>
      <c r="F6" s="22">
        <v>23</v>
      </c>
      <c r="G6" s="23">
        <f t="shared" si="0"/>
        <v>5474</v>
      </c>
      <c r="H6" s="24" t="s">
        <v>29</v>
      </c>
    </row>
    <row r="7" spans="1:8" s="24" customFormat="1">
      <c r="A7" s="17"/>
      <c r="B7" s="18"/>
      <c r="C7" s="19" t="s">
        <v>17</v>
      </c>
      <c r="D7" s="20" t="s">
        <v>1</v>
      </c>
      <c r="E7" s="21">
        <v>508</v>
      </c>
      <c r="F7" s="22">
        <v>28</v>
      </c>
      <c r="G7" s="23">
        <f t="shared" si="0"/>
        <v>14224</v>
      </c>
    </row>
    <row r="8" spans="1:8" s="24" customFormat="1" ht="25.5">
      <c r="A8" s="17"/>
      <c r="B8" s="18"/>
      <c r="C8" s="19" t="s">
        <v>20</v>
      </c>
      <c r="D8" s="20" t="s">
        <v>1</v>
      </c>
      <c r="E8" s="21">
        <v>278</v>
      </c>
      <c r="F8" s="22">
        <v>12</v>
      </c>
      <c r="G8" s="23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4" customFormat="1">
      <c r="A10" s="17"/>
      <c r="B10" s="18"/>
      <c r="C10" s="19" t="s">
        <v>23</v>
      </c>
      <c r="D10" s="20" t="s">
        <v>1</v>
      </c>
      <c r="E10" s="21">
        <v>31</v>
      </c>
      <c r="F10" s="22">
        <v>5</v>
      </c>
      <c r="G10" s="23">
        <f t="shared" si="0"/>
        <v>155</v>
      </c>
      <c r="H10" s="24" t="s">
        <v>24</v>
      </c>
    </row>
    <row r="11" spans="1:8" s="24" customFormat="1" ht="60" customHeight="1">
      <c r="A11" s="17"/>
      <c r="B11" s="18"/>
      <c r="C11" s="19" t="s">
        <v>18</v>
      </c>
      <c r="D11" s="20" t="s">
        <v>1</v>
      </c>
      <c r="E11" s="21">
        <v>68</v>
      </c>
      <c r="F11" s="22">
        <v>80</v>
      </c>
      <c r="G11" s="23">
        <f t="shared" si="0"/>
        <v>5440</v>
      </c>
      <c r="H11" s="24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2019-08-23T10:33:56Z</cp:lastPrinted>
  <dcterms:created xsi:type="dcterms:W3CDTF">2014-10-02T11:41:11Z</dcterms:created>
  <dcterms:modified xsi:type="dcterms:W3CDTF">2020-08-20T08:59:31Z</dcterms:modified>
</cp:coreProperties>
</file>